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640" windowHeight="8415"/>
  </bookViews>
  <sheets>
    <sheet name="畳み込み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2" i="4" l="1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</calcChain>
</file>

<file path=xl/sharedStrings.xml><?xml version="1.0" encoding="utf-8"?>
<sst xmlns="http://schemas.openxmlformats.org/spreadsheetml/2006/main" count="15" uniqueCount="15">
  <si>
    <t>n</t>
    <phoneticPr fontId="1"/>
  </si>
  <si>
    <t>振幅</t>
    <rPh sb="0" eb="2">
      <t>シンプク</t>
    </rPh>
    <phoneticPr fontId="1"/>
  </si>
  <si>
    <t>位相</t>
    <rPh sb="0" eb="2">
      <t>イソウ</t>
    </rPh>
    <phoneticPr fontId="1"/>
  </si>
  <si>
    <t>ｘ（ｎ）</t>
    <phoneticPr fontId="1"/>
  </si>
  <si>
    <t>ｙ（ｎ）</t>
    <phoneticPr fontId="1"/>
  </si>
  <si>
    <t>ｆｓ＝標本化周波数　[Hz]</t>
    <rPh sb="3" eb="6">
      <t>ヒョウホンカ</t>
    </rPh>
    <rPh sb="6" eb="9">
      <t>シュウハスウ</t>
    </rPh>
    <phoneticPr fontId="1"/>
  </si>
  <si>
    <t>ｆ  ＝信号周波数　　 [Hz]</t>
    <rPh sb="4" eb="6">
      <t>シンゴウ</t>
    </rPh>
    <rPh sb="6" eb="9">
      <t>シュウハスウ</t>
    </rPh>
    <phoneticPr fontId="1"/>
  </si>
  <si>
    <t>[radian]</t>
    <phoneticPr fontId="1"/>
  </si>
  <si>
    <t>周波数特性による出力信号の計算</t>
    <rPh sb="0" eb="3">
      <t>シュウハスウ</t>
    </rPh>
    <rPh sb="3" eb="5">
      <t>トクセイ</t>
    </rPh>
    <rPh sb="8" eb="10">
      <t>シュツリョク</t>
    </rPh>
    <rPh sb="10" eb="12">
      <t>シンゴウ</t>
    </rPh>
    <rPh sb="13" eb="15">
      <t>ケイサン</t>
    </rPh>
    <phoneticPr fontId="1"/>
  </si>
  <si>
    <t>ｆｓ</t>
    <phoneticPr fontId="1"/>
  </si>
  <si>
    <t>ｆ</t>
    <phoneticPr fontId="1"/>
  </si>
  <si>
    <t>Ａ</t>
    <phoneticPr fontId="1"/>
  </si>
  <si>
    <t>θ</t>
    <phoneticPr fontId="1"/>
  </si>
  <si>
    <t>出力信号：ｙ（ｎ）＝振幅×Ａ・ＣＯＳ（2πfnT＋θ＋位相）</t>
    <rPh sb="0" eb="2">
      <t>シュツリョク</t>
    </rPh>
    <rPh sb="2" eb="4">
      <t>シンゴウ</t>
    </rPh>
    <rPh sb="10" eb="12">
      <t>シンプク</t>
    </rPh>
    <rPh sb="27" eb="29">
      <t>イソウ</t>
    </rPh>
    <phoneticPr fontId="1"/>
  </si>
  <si>
    <t>入力信号：ｘ（ｎ）=Ａ・COS(2πfnT＋θ) T=1/fs</t>
    <rPh sb="0" eb="2">
      <t>ニュウリョク</t>
    </rPh>
    <rPh sb="2" eb="4">
      <t>シンゴウ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</si>
</sst>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入力信号：ｘ（ｎ）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畳み込み!$B$12:$B$32</c:f>
              <c:numCache>
                <c:formatCode>General</c:formatCode>
                <c:ptCount val="21"/>
                <c:pt idx="0">
                  <c:v>1</c:v>
                </c:pt>
                <c:pt idx="1">
                  <c:v>7.9632671073326335E-4</c:v>
                </c:pt>
                <c:pt idx="2">
                  <c:v>-0.9999987317275395</c:v>
                </c:pt>
                <c:pt idx="3">
                  <c:v>-2.3889781122815386E-3</c:v>
                </c:pt>
                <c:pt idx="4">
                  <c:v>0.99999492691337521</c:v>
                </c:pt>
                <c:pt idx="5">
                  <c:v>3.981623454078851E-3</c:v>
                </c:pt>
                <c:pt idx="6">
                  <c:v>-0.99998858556715808</c:v>
                </c:pt>
                <c:pt idx="7">
                  <c:v>-5.5742586963103014E-3</c:v>
                </c:pt>
                <c:pt idx="8">
                  <c:v>0.99997970770497324</c:v>
                </c:pt>
                <c:pt idx="9">
                  <c:v>7.1668797991832804E-3</c:v>
                </c:pt>
                <c:pt idx="10">
                  <c:v>-0.9999682933493399</c:v>
                </c:pt>
                <c:pt idx="11">
                  <c:v>-8.759482722945482E-3</c:v>
                </c:pt>
                <c:pt idx="12">
                  <c:v>0.99995434252921089</c:v>
                </c:pt>
                <c:pt idx="13">
                  <c:v>1.0352063427884497E-2</c:v>
                </c:pt>
                <c:pt idx="14">
                  <c:v>-0.99993785527997325</c:v>
                </c:pt>
                <c:pt idx="15">
                  <c:v>-1.1944617874349603E-2</c:v>
                </c:pt>
                <c:pt idx="16">
                  <c:v>0.99991883164344753</c:v>
                </c:pt>
                <c:pt idx="17">
                  <c:v>1.3537142022754908E-2</c:v>
                </c:pt>
                <c:pt idx="18">
                  <c:v>-0.99989727166788811</c:v>
                </c:pt>
                <c:pt idx="19">
                  <c:v>-1.5129631833591371E-2</c:v>
                </c:pt>
                <c:pt idx="20">
                  <c:v>0.99987317540798282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43168"/>
        <c:axId val="126110336"/>
      </c:barChart>
      <c:catAx>
        <c:axId val="1255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110336"/>
        <c:crosses val="autoZero"/>
        <c:auto val="0"/>
        <c:lblAlgn val="ctr"/>
        <c:lblOffset val="100"/>
        <c:noMultiLvlLbl val="0"/>
      </c:catAx>
      <c:valAx>
        <c:axId val="12611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4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出力信号（周波数特性より計算）：ｙ（ｎ）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Lit>
              <c:formatCode>General</c:formatCode>
              <c:ptCount val="21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</c:numLit>
          </c:cat>
          <c:val>
            <c:numRef>
              <c:f>畳み込み!$C$12:$C$32</c:f>
              <c:numCache>
                <c:formatCode>General</c:formatCode>
                <c:ptCount val="21"/>
                <c:pt idx="0">
                  <c:v>-0.759655952396732</c:v>
                </c:pt>
                <c:pt idx="1">
                  <c:v>1.4978347241681527</c:v>
                </c:pt>
                <c:pt idx="2">
                  <c:v>0.76204148399496985</c:v>
                </c:pt>
                <c:pt idx="3">
                  <c:v>-1.4966210561913684</c:v>
                </c:pt>
                <c:pt idx="4">
                  <c:v>-0.76442508264075182</c:v>
                </c:pt>
                <c:pt idx="5">
                  <c:v>1.4954035919680462</c:v>
                </c:pt>
                <c:pt idx="6">
                  <c:v>0.76680674228797385</c:v>
                </c:pt>
                <c:pt idx="7">
                  <c:v>-1.4941823345863365</c:v>
                </c:pt>
                <c:pt idx="8">
                  <c:v>-0.76918645689544829</c:v>
                </c:pt>
                <c:pt idx="9">
                  <c:v>1.4929572871440167</c:v>
                </c:pt>
                <c:pt idx="10">
                  <c:v>0.77156422042692085</c:v>
                </c:pt>
                <c:pt idx="11">
                  <c:v>-1.4917284527484729</c:v>
                </c:pt>
                <c:pt idx="12">
                  <c:v>-0.77394002685108898</c:v>
                </c:pt>
                <c:pt idx="13">
                  <c:v>1.4904958345166988</c:v>
                </c:pt>
                <c:pt idx="14">
                  <c:v>0.77631387014161302</c:v>
                </c:pt>
                <c:pt idx="15">
                  <c:v>-1.4892594355752862</c:v>
                </c:pt>
                <c:pt idx="16">
                  <c:v>-0.77868574427713255</c:v>
                </c:pt>
                <c:pt idx="17">
                  <c:v>1.4880192590604164</c:v>
                </c:pt>
                <c:pt idx="18">
                  <c:v>0.78105564324128263</c:v>
                </c:pt>
                <c:pt idx="19">
                  <c:v>-1.486775308117853</c:v>
                </c:pt>
                <c:pt idx="20">
                  <c:v>-0.78342356102270772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03072"/>
        <c:axId val="141039104"/>
      </c:barChart>
      <c:catAx>
        <c:axId val="1408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039104"/>
        <c:crosses val="autoZero"/>
        <c:auto val="1"/>
        <c:lblAlgn val="ctr"/>
        <c:lblOffset val="100"/>
        <c:noMultiLvlLbl val="0"/>
      </c:catAx>
      <c:valAx>
        <c:axId val="141039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80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452436</xdr:colOff>
      <xdr:row>12</xdr:row>
      <xdr:rowOff>152399</xdr:rowOff>
    </xdr:from>
    <xdr:to>
      <xdr:col>10</xdr:col>
      <xdr:colOff>685799</xdr:colOff>
      <xdr:row>21</xdr:row>
      <xdr:rowOff>133349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442911</xdr:colOff>
      <xdr:row>22</xdr:row>
      <xdr:rowOff>4762</xdr:rowOff>
    </xdr:from>
    <xdr:to>
      <xdr:col>10</xdr:col>
      <xdr:colOff>676274</xdr:colOff>
      <xdr:row>30</xdr:row>
      <xdr:rowOff>233362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1" workbookViewId="0">
      <selection activeCell="D11" sqref="D11"/>
    </sheetView>
  </sheetViews>
  <sheetFormatPr defaultRowHeight="13.5" x14ac:dyDescent="0.15"/>
  <cols>
    <col min="2" max="2" width="12.125" customWidth="1"/>
    <col min="3" max="3" width="12.375" bestFit="1" customWidth="1"/>
    <col min="4" max="4" width="12.75" customWidth="1"/>
  </cols>
  <sheetData>
    <row r="1" spans="1:11" s="1" customFormat="1" ht="26.25" customHeight="1" x14ac:dyDescent="0.15">
      <c r="A1" s="14" t="s">
        <v>8</v>
      </c>
      <c r="B1" s="14"/>
      <c r="C1" s="14"/>
      <c r="D1" s="14"/>
      <c r="E1" s="14"/>
      <c r="F1" s="14"/>
      <c r="G1" s="14"/>
    </row>
    <row r="2" spans="1:11" ht="24" x14ac:dyDescent="0.15">
      <c r="A2" s="5"/>
      <c r="B2" s="6"/>
      <c r="C2" s="7"/>
      <c r="D2" s="8"/>
    </row>
    <row r="3" spans="1:11" ht="24" x14ac:dyDescent="0.15">
      <c r="B3" s="4" t="s">
        <v>5</v>
      </c>
      <c r="C3" s="4"/>
      <c r="D3" s="4"/>
      <c r="E3" s="4"/>
      <c r="F3" s="4"/>
    </row>
    <row r="4" spans="1:11" ht="24" x14ac:dyDescent="0.15">
      <c r="B4" s="4" t="s">
        <v>6</v>
      </c>
      <c r="C4" s="4"/>
      <c r="D4" s="4"/>
      <c r="E4" s="4"/>
      <c r="F4" s="4"/>
    </row>
    <row r="5" spans="1:11" ht="24" customHeight="1" x14ac:dyDescent="0.15">
      <c r="A5" s="5"/>
      <c r="B5" s="15" t="s">
        <v>14</v>
      </c>
      <c r="C5" s="15"/>
      <c r="D5" s="15"/>
      <c r="E5" s="15"/>
      <c r="F5" s="15"/>
      <c r="G5" s="15"/>
    </row>
    <row r="6" spans="1:11" ht="24.75" customHeight="1" x14ac:dyDescent="0.15">
      <c r="A6" s="1"/>
      <c r="B6" s="16" t="s">
        <v>13</v>
      </c>
      <c r="C6" s="16"/>
      <c r="D6" s="16"/>
      <c r="E6" s="16"/>
      <c r="F6" s="16"/>
      <c r="G6" s="16"/>
      <c r="H6" s="16"/>
      <c r="I6" s="16"/>
      <c r="J6" s="10"/>
    </row>
    <row r="7" spans="1:11" ht="24.75" customHeight="1" x14ac:dyDescent="0.15">
      <c r="A7" s="1"/>
      <c r="B7" s="1"/>
      <c r="C7" s="1"/>
      <c r="D7" s="10"/>
      <c r="E7" s="10"/>
      <c r="F7" s="10"/>
      <c r="G7" s="10"/>
      <c r="H7" s="10"/>
      <c r="I7" s="10"/>
      <c r="J7" s="10"/>
    </row>
    <row r="8" spans="1:11" ht="24.75" customHeight="1" x14ac:dyDescent="0.15">
      <c r="A8" s="13" t="s">
        <v>9</v>
      </c>
      <c r="B8" s="11">
        <v>8</v>
      </c>
      <c r="C8" s="11" t="s">
        <v>11</v>
      </c>
      <c r="D8" s="12">
        <v>1</v>
      </c>
      <c r="E8" s="10"/>
      <c r="F8" s="10"/>
      <c r="G8" s="10"/>
      <c r="H8" s="10"/>
      <c r="I8" s="10"/>
      <c r="J8" s="10"/>
    </row>
    <row r="9" spans="1:11" ht="24.75" customHeight="1" x14ac:dyDescent="0.15">
      <c r="A9" s="13" t="s">
        <v>10</v>
      </c>
      <c r="B9" s="11">
        <v>2</v>
      </c>
      <c r="C9" s="11" t="s">
        <v>12</v>
      </c>
      <c r="D9" s="11">
        <v>0</v>
      </c>
      <c r="E9" s="10"/>
      <c r="F9" s="10"/>
      <c r="G9" s="10"/>
      <c r="H9" s="10"/>
      <c r="I9" s="10"/>
      <c r="J9" s="10"/>
      <c r="K9" s="10"/>
    </row>
    <row r="10" spans="1:11" ht="24.75" customHeight="1" x14ac:dyDescent="0.15">
      <c r="A10" s="11" t="s">
        <v>1</v>
      </c>
      <c r="B10" s="11">
        <v>1.68</v>
      </c>
      <c r="C10" s="11" t="s">
        <v>2</v>
      </c>
      <c r="D10" s="11">
        <v>-2.04</v>
      </c>
    </row>
    <row r="11" spans="1:11" ht="24.75" customHeight="1" x14ac:dyDescent="0.15">
      <c r="A11" s="3" t="s">
        <v>0</v>
      </c>
      <c r="B11" s="3" t="s">
        <v>3</v>
      </c>
      <c r="C11" s="3" t="s">
        <v>4</v>
      </c>
      <c r="D11" s="1" t="s">
        <v>7</v>
      </c>
    </row>
    <row r="12" spans="1:11" ht="24.75" customHeight="1" x14ac:dyDescent="0.15">
      <c r="A12" s="2">
        <v>0</v>
      </c>
      <c r="B12" s="2">
        <f>$D$8*COS(2*3.14*$B$9*A12/$B$8+$D$9)</f>
        <v>1</v>
      </c>
      <c r="C12" s="2">
        <f>$B$10*$D$8*COS(2*3.14*$B$9*A12/$B$8+$D$9+$D$10)</f>
        <v>-0.759655952396732</v>
      </c>
      <c r="D12" s="1"/>
    </row>
    <row r="13" spans="1:11" ht="24.75" customHeight="1" x14ac:dyDescent="0.15">
      <c r="A13" s="2">
        <v>1</v>
      </c>
      <c r="B13" s="2">
        <f t="shared" ref="B13:B32" si="0">$D$8*COS(2*3.14*$B$9*A13/$B$8+$D$9)</f>
        <v>7.9632671073326335E-4</v>
      </c>
      <c r="C13" s="2">
        <f t="shared" ref="C13:C32" si="1">$B$10*$D$8*COS(2*3.14*$B$9*A13/$B$8+$D$9+$D$10)</f>
        <v>1.4978347241681527</v>
      </c>
      <c r="D13" s="1"/>
    </row>
    <row r="14" spans="1:11" ht="24.75" customHeight="1" x14ac:dyDescent="0.15">
      <c r="A14" s="2">
        <v>2</v>
      </c>
      <c r="B14" s="2">
        <f t="shared" si="0"/>
        <v>-0.9999987317275395</v>
      </c>
      <c r="C14" s="2">
        <f t="shared" si="1"/>
        <v>0.76204148399496985</v>
      </c>
      <c r="D14" s="1"/>
    </row>
    <row r="15" spans="1:11" ht="24.75" customHeight="1" x14ac:dyDescent="0.15">
      <c r="A15" s="2">
        <v>3</v>
      </c>
      <c r="B15" s="2">
        <f t="shared" si="0"/>
        <v>-2.3889781122815386E-3</v>
      </c>
      <c r="C15" s="2">
        <f t="shared" si="1"/>
        <v>-1.4966210561913684</v>
      </c>
      <c r="D15" s="1"/>
    </row>
    <row r="16" spans="1:11" ht="24.75" customHeight="1" x14ac:dyDescent="0.15">
      <c r="A16" s="2">
        <v>4</v>
      </c>
      <c r="B16" s="2">
        <f t="shared" si="0"/>
        <v>0.99999492691337521</v>
      </c>
      <c r="C16" s="2">
        <f t="shared" si="1"/>
        <v>-0.76442508264075182</v>
      </c>
      <c r="D16" s="1"/>
    </row>
    <row r="17" spans="1:4" ht="24.75" customHeight="1" x14ac:dyDescent="0.15">
      <c r="A17" s="2">
        <v>5</v>
      </c>
      <c r="B17" s="2">
        <f t="shared" si="0"/>
        <v>3.981623454078851E-3</v>
      </c>
      <c r="C17" s="2">
        <f t="shared" si="1"/>
        <v>1.4954035919680462</v>
      </c>
      <c r="D17" s="1"/>
    </row>
    <row r="18" spans="1:4" ht="24.75" customHeight="1" x14ac:dyDescent="0.15">
      <c r="A18" s="2">
        <v>6</v>
      </c>
      <c r="B18" s="2">
        <f t="shared" si="0"/>
        <v>-0.99998858556715808</v>
      </c>
      <c r="C18" s="2">
        <f t="shared" si="1"/>
        <v>0.76680674228797385</v>
      </c>
      <c r="D18" s="1"/>
    </row>
    <row r="19" spans="1:4" ht="24.75" customHeight="1" x14ac:dyDescent="0.15">
      <c r="A19" s="2">
        <v>7</v>
      </c>
      <c r="B19" s="2">
        <f t="shared" si="0"/>
        <v>-5.5742586963103014E-3</v>
      </c>
      <c r="C19" s="2">
        <f t="shared" si="1"/>
        <v>-1.4941823345863365</v>
      </c>
      <c r="D19" s="1"/>
    </row>
    <row r="20" spans="1:4" ht="24.75" customHeight="1" x14ac:dyDescent="0.15">
      <c r="A20" s="2">
        <v>8</v>
      </c>
      <c r="B20" s="2">
        <f t="shared" si="0"/>
        <v>0.99997970770497324</v>
      </c>
      <c r="C20" s="2">
        <f t="shared" si="1"/>
        <v>-0.76918645689544829</v>
      </c>
      <c r="D20" s="1"/>
    </row>
    <row r="21" spans="1:4" ht="24.75" customHeight="1" x14ac:dyDescent="0.15">
      <c r="A21" s="2">
        <v>9</v>
      </c>
      <c r="B21" s="2">
        <f t="shared" si="0"/>
        <v>7.1668797991832804E-3</v>
      </c>
      <c r="C21" s="2">
        <f t="shared" si="1"/>
        <v>1.4929572871440167</v>
      </c>
      <c r="D21" s="1"/>
    </row>
    <row r="22" spans="1:4" ht="24.75" customHeight="1" x14ac:dyDescent="0.15">
      <c r="A22" s="2">
        <v>10</v>
      </c>
      <c r="B22" s="2">
        <f t="shared" si="0"/>
        <v>-0.9999682933493399</v>
      </c>
      <c r="C22" s="2">
        <f t="shared" si="1"/>
        <v>0.77156422042692085</v>
      </c>
      <c r="D22" s="1"/>
    </row>
    <row r="23" spans="1:4" ht="24.75" customHeight="1" x14ac:dyDescent="0.15">
      <c r="A23" s="2">
        <v>11</v>
      </c>
      <c r="B23" s="2">
        <f t="shared" si="0"/>
        <v>-8.759482722945482E-3</v>
      </c>
      <c r="C23" s="2">
        <f t="shared" si="1"/>
        <v>-1.4917284527484729</v>
      </c>
      <c r="D23" s="1"/>
    </row>
    <row r="24" spans="1:4" ht="24.75" customHeight="1" x14ac:dyDescent="0.15">
      <c r="A24" s="2">
        <v>12</v>
      </c>
      <c r="B24" s="2">
        <f t="shared" si="0"/>
        <v>0.99995434252921089</v>
      </c>
      <c r="C24" s="2">
        <f t="shared" si="1"/>
        <v>-0.77394002685108898</v>
      </c>
      <c r="D24" s="1"/>
    </row>
    <row r="25" spans="1:4" ht="24.75" customHeight="1" x14ac:dyDescent="0.15">
      <c r="A25" s="2">
        <v>13</v>
      </c>
      <c r="B25" s="2">
        <f t="shared" si="0"/>
        <v>1.0352063427884497E-2</v>
      </c>
      <c r="C25" s="2">
        <f t="shared" si="1"/>
        <v>1.4904958345166988</v>
      </c>
      <c r="D25" s="1"/>
    </row>
    <row r="26" spans="1:4" ht="24.75" customHeight="1" x14ac:dyDescent="0.15">
      <c r="A26" s="2">
        <v>14</v>
      </c>
      <c r="B26" s="2">
        <f t="shared" si="0"/>
        <v>-0.99993785527997325</v>
      </c>
      <c r="C26" s="2">
        <f t="shared" si="1"/>
        <v>0.77631387014161302</v>
      </c>
      <c r="D26" s="1"/>
    </row>
    <row r="27" spans="1:4" ht="24.75" customHeight="1" x14ac:dyDescent="0.15">
      <c r="A27" s="9">
        <v>15</v>
      </c>
      <c r="B27" s="9">
        <f t="shared" si="0"/>
        <v>-1.1944617874349603E-2</v>
      </c>
      <c r="C27" s="9">
        <f t="shared" si="1"/>
        <v>-1.4892594355752862</v>
      </c>
    </row>
    <row r="28" spans="1:4" ht="24.75" customHeight="1" x14ac:dyDescent="0.15">
      <c r="A28" s="9">
        <v>16</v>
      </c>
      <c r="B28" s="9">
        <f t="shared" si="0"/>
        <v>0.99991883164344753</v>
      </c>
      <c r="C28" s="9">
        <f t="shared" si="1"/>
        <v>-0.77868574427713255</v>
      </c>
    </row>
    <row r="29" spans="1:4" ht="24.75" customHeight="1" x14ac:dyDescent="0.15">
      <c r="A29" s="9">
        <v>17</v>
      </c>
      <c r="B29" s="9">
        <f t="shared" si="0"/>
        <v>1.3537142022754908E-2</v>
      </c>
      <c r="C29" s="9">
        <f t="shared" si="1"/>
        <v>1.4880192590604164</v>
      </c>
    </row>
    <row r="30" spans="1:4" ht="24.75" customHeight="1" x14ac:dyDescent="0.15">
      <c r="A30" s="9">
        <v>18</v>
      </c>
      <c r="B30" s="9">
        <f t="shared" si="0"/>
        <v>-0.99989727166788811</v>
      </c>
      <c r="C30" s="9">
        <f t="shared" si="1"/>
        <v>0.78105564324128263</v>
      </c>
    </row>
    <row r="31" spans="1:4" ht="24.75" customHeight="1" x14ac:dyDescent="0.15">
      <c r="A31" s="9">
        <v>19</v>
      </c>
      <c r="B31" s="9">
        <f t="shared" si="0"/>
        <v>-1.5129631833591371E-2</v>
      </c>
      <c r="C31" s="9">
        <f t="shared" si="1"/>
        <v>-1.486775308117853</v>
      </c>
    </row>
    <row r="32" spans="1:4" ht="24.75" customHeight="1" x14ac:dyDescent="0.15">
      <c r="A32" s="9">
        <v>20</v>
      </c>
      <c r="B32" s="9">
        <f t="shared" si="0"/>
        <v>0.99987317540798282</v>
      </c>
      <c r="C32" s="9">
        <f t="shared" si="1"/>
        <v>-0.78342356102270772</v>
      </c>
    </row>
    <row r="33" ht="24.75" customHeight="1" x14ac:dyDescent="0.15"/>
    <row r="34" ht="24.75" customHeight="1" x14ac:dyDescent="0.15"/>
    <row r="35" ht="24.75" customHeight="1" x14ac:dyDescent="0.15"/>
    <row r="36" ht="24.75" customHeight="1" x14ac:dyDescent="0.15"/>
    <row r="37" ht="24.75" customHeight="1" x14ac:dyDescent="0.15"/>
  </sheetData>
  <mergeCells count="3">
    <mergeCell ref="A1:G1"/>
    <mergeCell ref="B5:G5"/>
    <mergeCell ref="B6:I6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畳み込み</vt:lpstr>
      <vt:lpstr>Sheet2</vt:lpstr>
      <vt:lpstr>Sheet3</vt:lpstr>
    </vt:vector>
  </TitlesOfParts>
  <Company>金沢大学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nakayama</dc:creator>
  <cp:lastModifiedBy>nakayama</cp:lastModifiedBy>
  <dcterms:created xsi:type="dcterms:W3CDTF">2013-04-14T16:02:24Z</dcterms:created>
  <dcterms:modified xsi:type="dcterms:W3CDTF">2015-06-22T22:26:21Z</dcterms:modified>
</cp:coreProperties>
</file>